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C4NAS\HR-Payroll\Expense Reimbursement\"/>
    </mc:Choice>
  </mc:AlternateContent>
  <xr:revisionPtr revIDLastSave="0" documentId="8_{3C01A846-A452-44DF-A079-EC510432C6CF}" xr6:coauthVersionLast="47" xr6:coauthVersionMax="47" xr10:uidLastSave="{00000000-0000-0000-0000-000000000000}"/>
  <workbookProtection workbookAlgorithmName="SHA-512" workbookHashValue="LGxFIEWyQ9t/CF30cEreXFOYeF3bgAirkX2MgT2i5uJHH2ZkqoOM8HFk4H6Q2J+pD5TcIEwguvHoJ3Jw3DDySA==" workbookSaltValue="XDUirKheHrl7xmCfbw1xqA==" workbookSpinCount="100000" lockStructure="1"/>
  <bookViews>
    <workbookView xWindow="-120" yWindow="-120" windowWidth="29040" windowHeight="15720" xr2:uid="{00000000-000D-0000-FFFF-FFFF00000000}"/>
  </bookViews>
  <sheets>
    <sheet name="Expense Report Template" sheetId="1" r:id="rId1"/>
    <sheet name="Drop Box List" sheetId="2" r:id="rId2"/>
  </sheets>
  <externalReferences>
    <externalReference r:id="rId3"/>
  </externalReferences>
  <definedNames>
    <definedName name="MileageRate">'[1]Expense Report'!$L$5</definedName>
    <definedName name="_xlnm.Print_Area" localSheetId="0">'Expense Report Template'!$A$1:$J$85</definedName>
    <definedName name="TotalReimbursementDue">'[1]Travel Expense Report Template'!#REF!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D66" i="1"/>
  <c r="J67" i="1"/>
  <c r="G67" i="1"/>
  <c r="D67" i="1"/>
  <c r="J66" i="1"/>
  <c r="G66" i="1"/>
  <c r="J39" i="1"/>
  <c r="J40" i="1"/>
  <c r="G68" i="1" l="1"/>
  <c r="J68" i="1"/>
  <c r="D68" i="1"/>
  <c r="J69" i="1" s="1"/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54" i="1" l="1"/>
  <c r="J15" i="1"/>
  <c r="J30" i="1" l="1"/>
  <c r="J31" i="1"/>
  <c r="J32" i="1"/>
  <c r="J33" i="1"/>
  <c r="J34" i="1"/>
  <c r="J20" i="1" l="1"/>
  <c r="J21" i="1" l="1"/>
  <c r="J22" i="1"/>
  <c r="J23" i="1"/>
  <c r="J24" i="1"/>
  <c r="J25" i="1"/>
  <c r="J26" i="1"/>
  <c r="J27" i="1"/>
  <c r="J28" i="1"/>
  <c r="J29" i="1"/>
  <c r="J35" i="1" l="1"/>
  <c r="J70" i="1" s="1"/>
  <c r="J71" i="1" l="1"/>
  <c r="J74" i="1" s="1"/>
</calcChain>
</file>

<file path=xl/sharedStrings.xml><?xml version="1.0" encoding="utf-8"?>
<sst xmlns="http://schemas.openxmlformats.org/spreadsheetml/2006/main" count="93" uniqueCount="63">
  <si>
    <t xml:space="preserve">C4PS Travel Expense Report </t>
  </si>
  <si>
    <t>Date:</t>
  </si>
  <si>
    <t>Billable To:</t>
  </si>
  <si>
    <t>Name</t>
  </si>
  <si>
    <t>Reason for Travel:</t>
  </si>
  <si>
    <t>Employee ID</t>
  </si>
  <si>
    <t>Travel Expense Report Submitted On:</t>
  </si>
  <si>
    <t>Traveling From:</t>
  </si>
  <si>
    <t>TAR#:</t>
  </si>
  <si>
    <t>Traveling To:</t>
  </si>
  <si>
    <t>Travel Begin Date:</t>
  </si>
  <si>
    <t>Total Days On</t>
  </si>
  <si>
    <t>Travel:</t>
  </si>
  <si>
    <t>City of Lodging:</t>
  </si>
  <si>
    <t>Travel End Date:</t>
  </si>
  <si>
    <t>Continuous Travel:</t>
  </si>
  <si>
    <t>No</t>
  </si>
  <si>
    <t>C4 Company Credit Card Paid Expenses</t>
  </si>
  <si>
    <t>Date</t>
  </si>
  <si>
    <t>Expense Type</t>
  </si>
  <si>
    <t>Vendor/Paid To</t>
  </si>
  <si>
    <t>Amount</t>
  </si>
  <si>
    <t>Number all RCPTS &amp; Attach To This Form.</t>
  </si>
  <si>
    <t>Explanation of Expense (if applicable)</t>
  </si>
  <si>
    <t>TOTALS</t>
  </si>
  <si>
    <t>Subtotal</t>
  </si>
  <si>
    <t>C4 Employee Paid Expenses</t>
  </si>
  <si>
    <t>Mileage</t>
  </si>
  <si>
    <t>M&amp;I: Destination 1</t>
  </si>
  <si>
    <t>M&amp;I: Destination 2</t>
  </si>
  <si>
    <t>M&amp;I: Destination 3</t>
  </si>
  <si>
    <t>M&amp;I Daily Rate:</t>
  </si>
  <si>
    <t>75% ( Day/s)</t>
  </si>
  <si>
    <t>100% ( Day/s)</t>
  </si>
  <si>
    <t>Destination 2: Total M&amp;I Owed:</t>
  </si>
  <si>
    <t>Destination 3: Total M&amp;I Owed:</t>
  </si>
  <si>
    <t>Total M&amp;I:</t>
  </si>
  <si>
    <t>Subtotal:</t>
  </si>
  <si>
    <t>Less Company Paid:</t>
  </si>
  <si>
    <t>Less MISC Deduction:</t>
  </si>
  <si>
    <t>Less Advance Payment:</t>
  </si>
  <si>
    <t>Total Due:</t>
  </si>
  <si>
    <t xml:space="preserve">Comments: </t>
  </si>
  <si>
    <t>Approver Information</t>
  </si>
  <si>
    <t>Approved BY:</t>
  </si>
  <si>
    <t>Receipts Received:</t>
  </si>
  <si>
    <t>Choose One:</t>
  </si>
  <si>
    <t>Purchased On C4 Credit Card?</t>
  </si>
  <si>
    <t>Yes</t>
  </si>
  <si>
    <t>Airfare</t>
  </si>
  <si>
    <t>Baggage</t>
  </si>
  <si>
    <t>Fuel</t>
  </si>
  <si>
    <t>Lodging</t>
  </si>
  <si>
    <t>Int'l Fee</t>
  </si>
  <si>
    <t>Parking Fees</t>
  </si>
  <si>
    <t>Rental Car</t>
  </si>
  <si>
    <t>Taxi</t>
  </si>
  <si>
    <t>Misc ODC's</t>
  </si>
  <si>
    <t>Overhead</t>
  </si>
  <si>
    <t>MISC Deduction</t>
  </si>
  <si>
    <t>Destination 1: Total M&amp;I Owed:</t>
  </si>
  <si>
    <t>Admin Calculations</t>
  </si>
  <si>
    <t>UPDATED 1/24/24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</si>
</sst>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  "/>
    </font>
    <font>
      <i/>
      <sz val="12"/>
      <color rgb="FF3F3F76"/>
      <name val="Calibri  "/>
    </font>
    <font>
      <i/>
      <sz val="12"/>
      <color theme="3"/>
      <name val="Calibri  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3F3F76"/>
      <name val="Calibri  "/>
    </font>
    <font>
      <i/>
      <sz val="10"/>
      <color theme="1"/>
      <name val="Calibri  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i/>
      <sz val="12"/>
      <color theme="1"/>
      <name val="Calibri  "/>
    </font>
    <font>
      <b/>
      <i/>
      <sz val="12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i/>
      <sz val="12"/>
      <color rgb="FF0000CC"/>
      <name val="Calibri  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>
      <alignment horizontal="left" vertical="center" indent="1"/>
    </xf>
    <xf numFmtId="0" fontId="17" fillId="6" borderId="3" applyNumberFormat="0" applyAlignment="0" applyProtection="0"/>
  </cellStyleXfs>
  <cellXfs count="158">
    <xf numFmtId="0" fontId="0" fillId="0" borderId="0" xfId="0"/>
    <xf numFmtId="0" fontId="5" fillId="0" borderId="0" xfId="5">
      <alignment horizontal="left" vertical="center" indent="1"/>
    </xf>
    <xf numFmtId="0" fontId="12" fillId="0" borderId="0" xfId="5" applyFont="1" applyAlignment="1" applyProtection="1">
      <alignment vertical="center"/>
      <protection locked="0"/>
    </xf>
    <xf numFmtId="0" fontId="12" fillId="0" borderId="0" xfId="5" applyFont="1">
      <alignment horizontal="left" vertical="center" indent="1"/>
    </xf>
    <xf numFmtId="0" fontId="12" fillId="0" borderId="0" xfId="5" applyFont="1" applyAlignment="1">
      <alignment vertical="center"/>
    </xf>
    <xf numFmtId="0" fontId="14" fillId="0" borderId="0" xfId="5" applyFont="1" applyBorder="1" applyAlignment="1" applyProtection="1">
      <alignment horizontal="left" wrapText="1"/>
      <protection locked="0"/>
    </xf>
    <xf numFmtId="0" fontId="14" fillId="0" borderId="0" xfId="5" applyFont="1" applyFill="1" applyBorder="1" applyAlignment="1" applyProtection="1">
      <alignment horizontal="left" wrapText="1"/>
      <protection locked="0"/>
    </xf>
    <xf numFmtId="0" fontId="14" fillId="0" borderId="0" xfId="5" applyFont="1">
      <alignment horizontal="left" vertical="center" indent="1"/>
    </xf>
    <xf numFmtId="0" fontId="14" fillId="0" borderId="0" xfId="5" applyFont="1" applyFill="1" applyBorder="1" applyAlignment="1" applyProtection="1">
      <alignment wrapText="1"/>
      <protection locked="0"/>
    </xf>
    <xf numFmtId="0" fontId="14" fillId="0" borderId="0" xfId="5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4" fontId="0" fillId="0" borderId="10" xfId="0" applyNumberForma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4" fontId="0" fillId="0" borderId="10" xfId="1" applyFont="1" applyFill="1" applyBorder="1" applyAlignment="1" applyProtection="1">
      <alignment horizontal="left" vertical="center"/>
    </xf>
    <xf numFmtId="44" fontId="0" fillId="0" borderId="18" xfId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>
      <alignment horizontal="right" vertical="center"/>
    </xf>
    <xf numFmtId="44" fontId="0" fillId="7" borderId="10" xfId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3" applyFont="1" applyBorder="1" applyAlignment="1" applyProtection="1">
      <alignment horizontal="right" vertical="center"/>
    </xf>
    <xf numFmtId="0" fontId="7" fillId="0" borderId="0" xfId="4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1" fillId="0" borderId="0" xfId="4" applyFont="1" applyFill="1" applyBorder="1" applyAlignment="1" applyProtection="1">
      <alignment vertical="center"/>
    </xf>
    <xf numFmtId="0" fontId="6" fillId="0" borderId="15" xfId="0" applyFont="1" applyBorder="1" applyAlignment="1">
      <alignment horizontal="center" vertical="center"/>
    </xf>
    <xf numFmtId="0" fontId="17" fillId="0" borderId="0" xfId="6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4" fontId="0" fillId="0" borderId="0" xfId="1" applyFont="1" applyFill="1" applyBorder="1" applyAlignment="1" applyProtection="1">
      <alignment vertical="center"/>
    </xf>
    <xf numFmtId="0" fontId="23" fillId="0" borderId="0" xfId="3" applyFont="1" applyBorder="1" applyAlignment="1" applyProtection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4" fontId="16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22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23" fillId="0" borderId="12" xfId="3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9" fillId="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1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4" fontId="0" fillId="0" borderId="33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4" fontId="0" fillId="0" borderId="10" xfId="1" applyFont="1" applyFill="1" applyBorder="1" applyAlignment="1" applyProtection="1">
      <alignment vertical="center"/>
    </xf>
    <xf numFmtId="164" fontId="0" fillId="0" borderId="27" xfId="0" applyNumberFormat="1" applyBorder="1" applyAlignment="1">
      <alignment horizontal="left" vertical="center"/>
    </xf>
    <xf numFmtId="0" fontId="0" fillId="8" borderId="20" xfId="0" applyFill="1" applyBorder="1" applyAlignment="1">
      <alignment horizontal="center" vertical="center"/>
    </xf>
    <xf numFmtId="164" fontId="0" fillId="0" borderId="19" xfId="0" applyNumberFormat="1" applyBorder="1" applyAlignment="1">
      <alignment horizontal="left" vertical="center"/>
    </xf>
    <xf numFmtId="44" fontId="0" fillId="0" borderId="28" xfId="1" applyFont="1" applyFill="1" applyBorder="1" applyAlignment="1" applyProtection="1">
      <alignment horizontal="right" vertical="center"/>
    </xf>
    <xf numFmtId="44" fontId="0" fillId="0" borderId="29" xfId="1" applyFont="1" applyFill="1" applyBorder="1" applyAlignment="1" applyProtection="1">
      <alignment horizontal="right" vertical="center"/>
    </xf>
    <xf numFmtId="0" fontId="0" fillId="0" borderId="21" xfId="0" applyBorder="1" applyAlignment="1">
      <alignment horizontal="left" vertical="center"/>
    </xf>
    <xf numFmtId="44" fontId="0" fillId="0" borderId="28" xfId="1" applyFont="1" applyFill="1" applyBorder="1" applyAlignment="1" applyProtection="1">
      <alignment vertical="center"/>
    </xf>
    <xf numFmtId="14" fontId="9" fillId="0" borderId="35" xfId="0" applyNumberFormat="1" applyFont="1" applyBorder="1" applyAlignment="1">
      <alignment horizontal="right" vertical="center"/>
    </xf>
    <xf numFmtId="14" fontId="9" fillId="0" borderId="36" xfId="0" applyNumberFormat="1" applyFont="1" applyBorder="1" applyAlignment="1">
      <alignment horizontal="right" vertical="center"/>
    </xf>
    <xf numFmtId="14" fontId="9" fillId="0" borderId="33" xfId="0" applyNumberFormat="1" applyFont="1" applyBorder="1" applyAlignment="1">
      <alignment horizontal="right" vertical="center"/>
    </xf>
    <xf numFmtId="14" fontId="9" fillId="0" borderId="37" xfId="0" applyNumberFormat="1" applyFont="1" applyBorder="1" applyAlignment="1">
      <alignment horizontal="right" vertical="center"/>
    </xf>
    <xf numFmtId="44" fontId="0" fillId="7" borderId="38" xfId="1" applyFont="1" applyFill="1" applyBorder="1" applyAlignment="1" applyProtection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44" fontId="27" fillId="0" borderId="28" xfId="1" applyFont="1" applyFill="1" applyBorder="1" applyAlignment="1" applyProtection="1">
      <alignment horizontal="right" vertical="center"/>
    </xf>
    <xf numFmtId="44" fontId="27" fillId="0" borderId="43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44" fontId="15" fillId="5" borderId="13" xfId="0" applyNumberFormat="1" applyFont="1" applyFill="1" applyBorder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25" fillId="0" borderId="3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3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4" fontId="0" fillId="0" borderId="46" xfId="1" applyFont="1" applyFill="1" applyBorder="1" applyAlignment="1" applyProtection="1">
      <alignment vertical="center"/>
    </xf>
    <xf numFmtId="0" fontId="0" fillId="0" borderId="25" xfId="0" applyBorder="1" applyAlignment="1">
      <alignment horizontal="left" vertical="center"/>
    </xf>
    <xf numFmtId="44" fontId="0" fillId="0" borderId="47" xfId="1" applyFont="1" applyFill="1" applyBorder="1" applyAlignment="1" applyProtection="1">
      <alignment vertical="center"/>
    </xf>
    <xf numFmtId="0" fontId="15" fillId="0" borderId="48" xfId="0" applyFont="1" applyBorder="1" applyAlignment="1">
      <alignment horizontal="right" vertical="center"/>
    </xf>
    <xf numFmtId="44" fontId="0" fillId="0" borderId="47" xfId="0" applyNumberForma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9" fillId="4" borderId="1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22" fillId="7" borderId="5" xfId="2" applyFont="1" applyFill="1" applyBorder="1" applyAlignment="1" applyProtection="1">
      <alignment horizontal="center" vertical="center"/>
    </xf>
    <xf numFmtId="0" fontId="22" fillId="7" borderId="6" xfId="2" applyFont="1" applyFill="1" applyBorder="1" applyAlignment="1" applyProtection="1">
      <alignment horizontal="center" vertical="center"/>
    </xf>
    <xf numFmtId="0" fontId="22" fillId="7" borderId="7" xfId="2" applyFont="1" applyFill="1" applyBorder="1" applyAlignment="1" applyProtection="1">
      <alignment horizontal="center" vertical="center"/>
    </xf>
    <xf numFmtId="0" fontId="22" fillId="7" borderId="8" xfId="2" applyFont="1" applyFill="1" applyBorder="1" applyAlignment="1" applyProtection="1">
      <alignment horizontal="center" vertical="center"/>
    </xf>
    <xf numFmtId="0" fontId="22" fillId="7" borderId="4" xfId="2" applyFont="1" applyFill="1" applyBorder="1" applyAlignment="1" applyProtection="1">
      <alignment horizontal="center" vertical="center"/>
    </xf>
    <xf numFmtId="0" fontId="22" fillId="7" borderId="9" xfId="2" applyFont="1" applyFill="1" applyBorder="1" applyAlignment="1" applyProtection="1">
      <alignment horizontal="center" vertical="center"/>
    </xf>
    <xf numFmtId="0" fontId="15" fillId="7" borderId="16" xfId="0" applyFont="1" applyFill="1" applyBorder="1" applyAlignment="1">
      <alignment horizontal="left"/>
    </xf>
    <xf numFmtId="0" fontId="15" fillId="7" borderId="17" xfId="0" applyFont="1" applyFill="1" applyBorder="1" applyAlignment="1">
      <alignment horizontal="left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23" fillId="0" borderId="12" xfId="3" applyFont="1" applyBorder="1" applyAlignment="1" applyProtection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7">
    <cellStyle name="Calculation" xfId="6" builtinId="22"/>
    <cellStyle name="Currency" xfId="1" builtinId="4"/>
    <cellStyle name="Heading 1" xfId="2" builtinId="16"/>
    <cellStyle name="Heading 2" xfId="3" builtinId="17"/>
    <cellStyle name="Input" xfId="4" builtinId="20"/>
    <cellStyle name="Normal" xfId="0" builtinId="0"/>
    <cellStyle name="Normal 2" xfId="5" xr:uid="{00000000-0005-0000-0000-000006000000}"/>
  </cellStyles>
  <dxfs count="1"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0066"/>
      <color rgb="FFFF9966"/>
      <color rgb="FFFFFF99"/>
      <color rgb="FF0000CC"/>
      <color rgb="FFFFFFCC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716106</xdr:colOff>
      <xdr:row>0</xdr:row>
      <xdr:rowOff>126639</xdr:rowOff>
    </xdr:from>
    <xdr:to>
      <xdr:col>2</xdr:col>
      <xdr:colOff>2105459</xdr:colOff>
      <xdr:row>3</xdr:row>
      <xdr:rowOff>45244</xdr:rowOff>
    </xdr:to>
    <xdr:grpSp>
      <xdr:nvGrpSpPr>
        <xdr:cNvPr id="2" name="Group 3" descr="Icon images of an airplane, bus, and car." title="Travel Icon Grou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029871" y="126639"/>
          <a:ext cx="1592179" cy="490105"/>
          <a:chOff x="110" y="24"/>
          <a:chExt cx="173" cy="62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" name="Freeform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" name="Freeform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3" name="Freeform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Freeform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eform 1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Freeform 1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reeform 1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Freeform 1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Freeform 1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" name="Freeform 2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83343</xdr:colOff>
      <xdr:row>0</xdr:row>
      <xdr:rowOff>114300</xdr:rowOff>
    </xdr:from>
    <xdr:to>
      <xdr:col>1</xdr:col>
      <xdr:colOff>749301</xdr:colOff>
      <xdr:row>3</xdr:row>
      <xdr:rowOff>85725</xdr:rowOff>
    </xdr:to>
    <xdr:pic>
      <xdr:nvPicPr>
        <xdr:cNvPr id="21" name="Picture 20" descr="C4Logo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114300"/>
          <a:ext cx="665958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mc-my.sharepoint-mil.us/Users/hayde/Desktop/Travel%20Expense%20Re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 Report"/>
      <sheetName val="Sheet1"/>
      <sheetName val="Travel Expense Report Template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87"/>
  <sheetViews>
    <sheetView showGridLines="0" tabSelected="1" zoomScale="85" zoomScaleNormal="85" workbookViewId="0">
      <selection activeCell="H9" sqref="H9:I9"/>
    </sheetView>
  </sheetViews>
  <sheetFormatPr defaultColWidth="8.7109375" defaultRowHeight="15"/>
  <cols>
    <col min="1" max="1" width="4.7109375" style="23" customWidth="1"/>
    <col min="2" max="2" width="16.42578125" style="23" customWidth="1"/>
    <col min="3" max="3" width="18.140625" style="23" customWidth="1"/>
    <col min="4" max="4" width="20.28515625" style="23" customWidth="1"/>
    <col min="5" max="5" width="20.42578125" style="23" customWidth="1"/>
    <col min="6" max="6" width="17.85546875" style="23" customWidth="1"/>
    <col min="7" max="7" width="12" style="23" customWidth="1"/>
    <col min="8" max="8" width="15.85546875" style="23" customWidth="1"/>
    <col min="9" max="9" width="33.7109375" style="23" customWidth="1"/>
    <col min="10" max="10" width="17.140625" style="23" customWidth="1"/>
    <col min="11" max="11" width="9.5703125" style="23" bestFit="1" customWidth="1"/>
    <col min="12" max="13" width="8.7109375" style="23"/>
    <col min="14" max="14" width="9" style="23" bestFit="1" customWidth="1"/>
    <col min="15" max="16384" width="8.7109375" style="23"/>
  </cols>
  <sheetData>
    <row r="1" spans="2:10" ht="15.75" thickBot="1"/>
    <row r="2" spans="2:10" s="24" customFormat="1" ht="15.95" customHeight="1">
      <c r="C2" s="25"/>
      <c r="D2" s="138" t="s">
        <v>0</v>
      </c>
      <c r="E2" s="139"/>
      <c r="F2" s="139"/>
      <c r="G2" s="139"/>
      <c r="H2" s="139"/>
      <c r="I2" s="139"/>
      <c r="J2" s="140"/>
    </row>
    <row r="3" spans="2:10" s="24" customFormat="1" ht="14.1" customHeight="1" thickBot="1">
      <c r="C3" s="25"/>
      <c r="D3" s="141"/>
      <c r="E3" s="142"/>
      <c r="F3" s="142"/>
      <c r="G3" s="142"/>
      <c r="H3" s="142"/>
      <c r="I3" s="142"/>
      <c r="J3" s="143"/>
    </row>
    <row r="4" spans="2:10">
      <c r="B4" s="26"/>
      <c r="C4" s="26"/>
      <c r="D4" s="26"/>
      <c r="E4" s="26"/>
      <c r="F4" s="26"/>
      <c r="G4" s="26"/>
      <c r="H4" s="26"/>
      <c r="I4" s="26"/>
      <c r="J4" s="26"/>
    </row>
    <row r="5" spans="2:10" s="24" customFormat="1" ht="14.25" customHeight="1">
      <c r="B5" s="27" t="s">
        <v>1</v>
      </c>
      <c r="C5" s="146"/>
      <c r="D5" s="147"/>
      <c r="E5" s="28"/>
      <c r="F5" s="28"/>
      <c r="G5" s="27" t="s">
        <v>2</v>
      </c>
      <c r="H5" s="148"/>
      <c r="I5" s="147"/>
      <c r="J5" s="29"/>
    </row>
    <row r="6" spans="2:10" s="24" customFormat="1" ht="11.25" customHeight="1">
      <c r="B6" s="30"/>
      <c r="C6" s="31"/>
      <c r="D6" s="26"/>
      <c r="E6" s="26"/>
      <c r="F6" s="26"/>
      <c r="G6" s="26"/>
      <c r="H6" s="63"/>
      <c r="I6" s="63"/>
      <c r="J6" s="29"/>
    </row>
    <row r="7" spans="2:10" s="24" customFormat="1" ht="15" customHeight="1">
      <c r="B7" s="27" t="s">
        <v>3</v>
      </c>
      <c r="C7" s="148"/>
      <c r="D7" s="147"/>
      <c r="E7" s="28"/>
      <c r="F7" s="28"/>
      <c r="G7" s="27" t="s">
        <v>4</v>
      </c>
      <c r="H7" s="148"/>
      <c r="I7" s="147"/>
      <c r="J7" s="29"/>
    </row>
    <row r="8" spans="2:10" s="24" customFormat="1" ht="11.25" customHeight="1">
      <c r="B8" s="30"/>
      <c r="C8" s="32"/>
      <c r="D8" s="26"/>
      <c r="E8" s="26"/>
      <c r="F8" s="26"/>
      <c r="G8" s="29"/>
      <c r="H8" s="63"/>
      <c r="I8" s="63"/>
      <c r="J8" s="29"/>
    </row>
    <row r="9" spans="2:10" s="24" customFormat="1" ht="15" customHeight="1">
      <c r="B9" s="27" t="s">
        <v>5</v>
      </c>
      <c r="C9" s="148"/>
      <c r="D9" s="147"/>
      <c r="E9" s="33"/>
      <c r="F9" s="33"/>
      <c r="G9" s="27" t="s">
        <v>6</v>
      </c>
      <c r="H9" s="146"/>
      <c r="I9" s="147"/>
      <c r="J9" s="29"/>
    </row>
    <row r="10" spans="2:10" s="24" customFormat="1">
      <c r="B10" s="34"/>
      <c r="C10" s="35"/>
      <c r="D10" s="29"/>
      <c r="E10" s="29"/>
      <c r="F10" s="29"/>
      <c r="G10" s="30"/>
      <c r="H10" s="63"/>
      <c r="I10" s="63"/>
      <c r="J10" s="29"/>
    </row>
    <row r="11" spans="2:10" s="24" customFormat="1">
      <c r="B11" s="27" t="s">
        <v>7</v>
      </c>
      <c r="C11" s="148"/>
      <c r="D11" s="147"/>
      <c r="E11" s="29"/>
      <c r="F11" s="29"/>
      <c r="G11" s="27" t="s">
        <v>8</v>
      </c>
      <c r="H11" s="144"/>
      <c r="I11" s="145"/>
      <c r="J11" s="29"/>
    </row>
    <row r="12" spans="2:10" ht="15.75" thickBot="1">
      <c r="B12" s="26"/>
      <c r="C12" s="26"/>
      <c r="D12" s="26"/>
      <c r="E12" s="26"/>
      <c r="F12" s="26"/>
      <c r="G12" s="26"/>
      <c r="H12" s="63"/>
      <c r="I12" s="63"/>
      <c r="J12" s="26"/>
    </row>
    <row r="13" spans="2:10">
      <c r="B13" s="27" t="s">
        <v>9</v>
      </c>
      <c r="C13" s="148"/>
      <c r="D13" s="147"/>
      <c r="E13" s="26"/>
      <c r="F13" s="26"/>
      <c r="G13" s="27" t="s">
        <v>10</v>
      </c>
      <c r="H13" s="146"/>
      <c r="I13" s="147"/>
      <c r="J13" s="36" t="s">
        <v>11</v>
      </c>
    </row>
    <row r="14" spans="2:10" ht="15.75" thickBot="1">
      <c r="B14" s="27"/>
      <c r="C14" s="37"/>
      <c r="D14" s="26"/>
      <c r="E14" s="26"/>
      <c r="F14" s="26"/>
      <c r="G14" s="26"/>
      <c r="H14" s="63"/>
      <c r="I14" s="63"/>
      <c r="J14" s="38" t="s">
        <v>12</v>
      </c>
    </row>
    <row r="15" spans="2:10" ht="15.75" thickBot="1">
      <c r="B15" s="27" t="s">
        <v>13</v>
      </c>
      <c r="C15" s="148"/>
      <c r="D15" s="147"/>
      <c r="E15" s="26"/>
      <c r="F15" s="26"/>
      <c r="G15" s="27" t="s">
        <v>14</v>
      </c>
      <c r="H15" s="146"/>
      <c r="I15" s="147"/>
      <c r="J15" s="61" t="str">
        <f>IF(OR(H15="",H13=""),"",INT(H15-H13+1))</f>
        <v/>
      </c>
    </row>
    <row r="16" spans="2:10">
      <c r="B16" s="27"/>
      <c r="C16" s="39"/>
      <c r="D16" s="26"/>
      <c r="E16" s="26"/>
      <c r="F16" s="26"/>
      <c r="G16" s="27"/>
      <c r="H16" s="151"/>
      <c r="I16" s="151"/>
      <c r="J16" s="40"/>
    </row>
    <row r="17" spans="2:14">
      <c r="B17" s="27"/>
      <c r="C17" s="39"/>
      <c r="D17" s="26"/>
      <c r="E17" s="26"/>
      <c r="F17" s="26"/>
      <c r="G17" s="27" t="s">
        <v>15</v>
      </c>
      <c r="H17" s="149" t="s">
        <v>16</v>
      </c>
      <c r="I17" s="150"/>
      <c r="J17" s="40"/>
    </row>
    <row r="18" spans="2:14">
      <c r="B18" s="152" t="s">
        <v>17</v>
      </c>
      <c r="C18" s="152"/>
      <c r="D18" s="152"/>
      <c r="E18" s="62"/>
      <c r="F18" s="62"/>
      <c r="G18" s="41"/>
      <c r="H18" s="26"/>
      <c r="I18" s="41"/>
      <c r="J18" s="26"/>
    </row>
    <row r="19" spans="2:14" ht="57" customHeight="1">
      <c r="B19" s="42" t="s">
        <v>18</v>
      </c>
      <c r="C19" s="43" t="s">
        <v>19</v>
      </c>
      <c r="D19" s="135" t="s">
        <v>20</v>
      </c>
      <c r="E19" s="136"/>
      <c r="F19" s="137"/>
      <c r="G19" s="42" t="s">
        <v>21</v>
      </c>
      <c r="H19" s="44" t="s">
        <v>22</v>
      </c>
      <c r="I19" s="45" t="s">
        <v>23</v>
      </c>
      <c r="J19" s="46" t="s">
        <v>24</v>
      </c>
    </row>
    <row r="20" spans="2:14" ht="15" customHeight="1">
      <c r="B20" s="59"/>
      <c r="C20" s="10"/>
      <c r="D20" s="132"/>
      <c r="E20" s="133"/>
      <c r="F20" s="134"/>
      <c r="G20" s="12"/>
      <c r="H20" s="10"/>
      <c r="I20" s="18"/>
      <c r="J20" s="21">
        <f>G20</f>
        <v>0</v>
      </c>
    </row>
    <row r="21" spans="2:14" ht="15" customHeight="1">
      <c r="B21" s="59"/>
      <c r="C21" s="10"/>
      <c r="D21" s="132"/>
      <c r="E21" s="133"/>
      <c r="F21" s="134"/>
      <c r="G21" s="12"/>
      <c r="H21" s="10"/>
      <c r="I21" s="18"/>
      <c r="J21" s="21">
        <f t="shared" ref="J21:J34" si="0">G21</f>
        <v>0</v>
      </c>
    </row>
    <row r="22" spans="2:14" ht="15" customHeight="1">
      <c r="B22" s="59"/>
      <c r="C22" s="10"/>
      <c r="D22" s="132"/>
      <c r="E22" s="133"/>
      <c r="F22" s="134"/>
      <c r="G22" s="12"/>
      <c r="H22" s="10"/>
      <c r="I22" s="18"/>
      <c r="J22" s="21">
        <f t="shared" si="0"/>
        <v>0</v>
      </c>
    </row>
    <row r="23" spans="2:14" ht="15" customHeight="1">
      <c r="B23" s="60"/>
      <c r="C23" s="10"/>
      <c r="D23" s="132"/>
      <c r="E23" s="133"/>
      <c r="F23" s="134"/>
      <c r="G23" s="12"/>
      <c r="H23" s="10"/>
      <c r="I23" s="18"/>
      <c r="J23" s="21">
        <f>G23</f>
        <v>0</v>
      </c>
      <c r="N23" s="47"/>
    </row>
    <row r="24" spans="2:14" ht="15" customHeight="1">
      <c r="B24" s="60"/>
      <c r="C24" s="10"/>
      <c r="D24" s="132"/>
      <c r="E24" s="133"/>
      <c r="F24" s="134"/>
      <c r="G24" s="12"/>
      <c r="H24" s="10"/>
      <c r="I24" s="18"/>
      <c r="J24" s="21">
        <f>G24</f>
        <v>0</v>
      </c>
    </row>
    <row r="25" spans="2:14" ht="15" customHeight="1">
      <c r="B25" s="60"/>
      <c r="C25" s="10"/>
      <c r="D25" s="132"/>
      <c r="E25" s="133"/>
      <c r="F25" s="134"/>
      <c r="G25" s="12"/>
      <c r="H25" s="10"/>
      <c r="I25" s="18"/>
      <c r="J25" s="21">
        <f t="shared" si="0"/>
        <v>0</v>
      </c>
    </row>
    <row r="26" spans="2:14" ht="15" customHeight="1">
      <c r="B26" s="60"/>
      <c r="C26" s="10"/>
      <c r="D26" s="132"/>
      <c r="E26" s="133"/>
      <c r="F26" s="134"/>
      <c r="G26" s="12"/>
      <c r="H26" s="10"/>
      <c r="I26" s="18"/>
      <c r="J26" s="21">
        <f t="shared" si="0"/>
        <v>0</v>
      </c>
    </row>
    <row r="27" spans="2:14" ht="15" customHeight="1">
      <c r="B27" s="60"/>
      <c r="C27" s="10"/>
      <c r="D27" s="132"/>
      <c r="E27" s="133"/>
      <c r="F27" s="134"/>
      <c r="G27" s="12"/>
      <c r="H27" s="10"/>
      <c r="I27" s="18"/>
      <c r="J27" s="21">
        <f t="shared" si="0"/>
        <v>0</v>
      </c>
    </row>
    <row r="28" spans="2:14" ht="15" customHeight="1">
      <c r="B28" s="60"/>
      <c r="C28" s="10"/>
      <c r="D28" s="132"/>
      <c r="E28" s="133"/>
      <c r="F28" s="134"/>
      <c r="G28" s="12"/>
      <c r="H28" s="10"/>
      <c r="I28" s="18"/>
      <c r="J28" s="21">
        <f t="shared" si="0"/>
        <v>0</v>
      </c>
    </row>
    <row r="29" spans="2:14" ht="15" customHeight="1">
      <c r="B29" s="60"/>
      <c r="C29" s="10"/>
      <c r="D29" s="132"/>
      <c r="E29" s="133"/>
      <c r="F29" s="134"/>
      <c r="G29" s="12"/>
      <c r="H29" s="10"/>
      <c r="I29" s="18"/>
      <c r="J29" s="21">
        <f t="shared" si="0"/>
        <v>0</v>
      </c>
    </row>
    <row r="30" spans="2:14" ht="15" customHeight="1">
      <c r="B30" s="60"/>
      <c r="C30" s="10"/>
      <c r="D30" s="132"/>
      <c r="E30" s="133"/>
      <c r="F30" s="134"/>
      <c r="G30" s="12"/>
      <c r="H30" s="10"/>
      <c r="I30" s="18"/>
      <c r="J30" s="21">
        <f t="shared" si="0"/>
        <v>0</v>
      </c>
    </row>
    <row r="31" spans="2:14" ht="15" customHeight="1">
      <c r="B31" s="60"/>
      <c r="C31" s="10"/>
      <c r="D31" s="132"/>
      <c r="E31" s="133"/>
      <c r="F31" s="134"/>
      <c r="G31" s="12"/>
      <c r="H31" s="10"/>
      <c r="I31" s="18"/>
      <c r="J31" s="21">
        <f t="shared" si="0"/>
        <v>0</v>
      </c>
    </row>
    <row r="32" spans="2:14" ht="15" customHeight="1">
      <c r="B32" s="60"/>
      <c r="C32" s="10"/>
      <c r="D32" s="132"/>
      <c r="E32" s="133"/>
      <c r="F32" s="134"/>
      <c r="G32" s="12"/>
      <c r="H32" s="10"/>
      <c r="I32" s="18"/>
      <c r="J32" s="21">
        <f t="shared" si="0"/>
        <v>0</v>
      </c>
    </row>
    <row r="33" spans="2:14" ht="15" customHeight="1">
      <c r="B33" s="60"/>
      <c r="C33" s="10"/>
      <c r="D33" s="132"/>
      <c r="E33" s="133"/>
      <c r="F33" s="134"/>
      <c r="G33" s="11"/>
      <c r="H33" s="19"/>
      <c r="I33" s="18"/>
      <c r="J33" s="21">
        <f t="shared" si="0"/>
        <v>0</v>
      </c>
    </row>
    <row r="34" spans="2:14" ht="15" customHeight="1">
      <c r="B34" s="60"/>
      <c r="C34" s="10"/>
      <c r="D34" s="132"/>
      <c r="E34" s="133"/>
      <c r="F34" s="134"/>
      <c r="G34" s="12"/>
      <c r="H34" s="20"/>
      <c r="I34" s="18"/>
      <c r="J34" s="21">
        <f t="shared" si="0"/>
        <v>0</v>
      </c>
    </row>
    <row r="35" spans="2:14">
      <c r="B35" s="48"/>
      <c r="H35" s="49"/>
      <c r="I35" s="50" t="s">
        <v>25</v>
      </c>
      <c r="J35" s="22">
        <f>SUM(J20:J34)</f>
        <v>0</v>
      </c>
    </row>
    <row r="36" spans="2:14">
      <c r="B36" s="48"/>
      <c r="H36" s="49"/>
      <c r="J36" s="51"/>
    </row>
    <row r="37" spans="2:14">
      <c r="B37" s="152" t="s">
        <v>26</v>
      </c>
      <c r="C37" s="152"/>
      <c r="D37" s="152"/>
      <c r="E37" s="52"/>
      <c r="F37" s="52"/>
      <c r="H37" s="49"/>
      <c r="J37" s="51"/>
    </row>
    <row r="38" spans="2:14" ht="57" customHeight="1">
      <c r="B38" s="42" t="s">
        <v>18</v>
      </c>
      <c r="C38" s="64" t="s">
        <v>19</v>
      </c>
      <c r="D38" s="135" t="s">
        <v>20</v>
      </c>
      <c r="E38" s="136"/>
      <c r="F38" s="137"/>
      <c r="G38" s="42" t="s">
        <v>21</v>
      </c>
      <c r="H38" s="44" t="s">
        <v>22</v>
      </c>
      <c r="I38" s="45" t="s">
        <v>23</v>
      </c>
      <c r="J38" s="46" t="s">
        <v>24</v>
      </c>
    </row>
    <row r="39" spans="2:14">
      <c r="B39" s="60"/>
      <c r="C39" s="10"/>
      <c r="D39" s="132"/>
      <c r="E39" s="133"/>
      <c r="F39" s="134"/>
      <c r="G39" s="12"/>
      <c r="H39" s="10"/>
      <c r="I39" s="18"/>
      <c r="J39" s="21">
        <f>G39</f>
        <v>0</v>
      </c>
    </row>
    <row r="40" spans="2:14">
      <c r="B40" s="60"/>
      <c r="C40" s="10"/>
      <c r="D40" s="132"/>
      <c r="E40" s="133"/>
      <c r="F40" s="134"/>
      <c r="G40" s="12"/>
      <c r="H40" s="10"/>
      <c r="I40" s="18"/>
      <c r="J40" s="21">
        <f>G40</f>
        <v>0</v>
      </c>
    </row>
    <row r="41" spans="2:14">
      <c r="B41" s="60"/>
      <c r="C41" s="10"/>
      <c r="D41" s="132"/>
      <c r="E41" s="133"/>
      <c r="F41" s="134"/>
      <c r="G41" s="12"/>
      <c r="H41" s="10"/>
      <c r="I41" s="18"/>
      <c r="J41" s="21">
        <f t="shared" ref="J41:J53" si="1">G41</f>
        <v>0</v>
      </c>
    </row>
    <row r="42" spans="2:14">
      <c r="B42" s="60"/>
      <c r="C42" s="10"/>
      <c r="D42" s="132"/>
      <c r="E42" s="133"/>
      <c r="F42" s="134"/>
      <c r="G42" s="12"/>
      <c r="H42" s="10"/>
      <c r="I42" s="18"/>
      <c r="J42" s="21">
        <f t="shared" si="1"/>
        <v>0</v>
      </c>
      <c r="N42" s="47"/>
    </row>
    <row r="43" spans="2:14">
      <c r="B43" s="60"/>
      <c r="C43" s="10"/>
      <c r="D43" s="132"/>
      <c r="E43" s="133"/>
      <c r="F43" s="134"/>
      <c r="G43" s="12"/>
      <c r="H43" s="10"/>
      <c r="I43" s="18"/>
      <c r="J43" s="21">
        <f t="shared" si="1"/>
        <v>0</v>
      </c>
    </row>
    <row r="44" spans="2:14">
      <c r="B44" s="60"/>
      <c r="C44" s="10"/>
      <c r="D44" s="132"/>
      <c r="E44" s="133"/>
      <c r="F44" s="134"/>
      <c r="G44" s="12"/>
      <c r="H44" s="10"/>
      <c r="I44" s="18"/>
      <c r="J44" s="21">
        <f t="shared" si="1"/>
        <v>0</v>
      </c>
    </row>
    <row r="45" spans="2:14">
      <c r="B45" s="60"/>
      <c r="C45" s="10"/>
      <c r="D45" s="132"/>
      <c r="E45" s="133"/>
      <c r="F45" s="134"/>
      <c r="G45" s="12"/>
      <c r="H45" s="10"/>
      <c r="I45" s="18"/>
      <c r="J45" s="21">
        <f t="shared" si="1"/>
        <v>0</v>
      </c>
    </row>
    <row r="46" spans="2:14">
      <c r="B46" s="60"/>
      <c r="C46" s="10"/>
      <c r="D46" s="132"/>
      <c r="E46" s="133"/>
      <c r="F46" s="134"/>
      <c r="G46" s="12"/>
      <c r="H46" s="10"/>
      <c r="I46" s="18"/>
      <c r="J46" s="21">
        <f t="shared" si="1"/>
        <v>0</v>
      </c>
    </row>
    <row r="47" spans="2:14">
      <c r="B47" s="60"/>
      <c r="C47" s="10"/>
      <c r="D47" s="132"/>
      <c r="E47" s="133"/>
      <c r="F47" s="134"/>
      <c r="G47" s="12"/>
      <c r="H47" s="10"/>
      <c r="I47" s="18"/>
      <c r="J47" s="21">
        <f t="shared" si="1"/>
        <v>0</v>
      </c>
    </row>
    <row r="48" spans="2:14">
      <c r="B48" s="60"/>
      <c r="C48" s="10"/>
      <c r="D48" s="132"/>
      <c r="E48" s="133"/>
      <c r="F48" s="134"/>
      <c r="G48" s="12"/>
      <c r="H48" s="10"/>
      <c r="I48" s="18"/>
      <c r="J48" s="21">
        <f t="shared" si="1"/>
        <v>0</v>
      </c>
    </row>
    <row r="49" spans="2:12">
      <c r="B49" s="60"/>
      <c r="C49" s="10"/>
      <c r="D49" s="132"/>
      <c r="E49" s="133"/>
      <c r="F49" s="134"/>
      <c r="G49" s="12"/>
      <c r="H49" s="10"/>
      <c r="I49" s="18"/>
      <c r="J49" s="21">
        <f t="shared" si="1"/>
        <v>0</v>
      </c>
    </row>
    <row r="50" spans="2:12">
      <c r="B50" s="60"/>
      <c r="C50" s="10"/>
      <c r="D50" s="132"/>
      <c r="E50" s="133"/>
      <c r="F50" s="134"/>
      <c r="G50" s="12"/>
      <c r="H50" s="10"/>
      <c r="I50" s="18"/>
      <c r="J50" s="21">
        <f t="shared" si="1"/>
        <v>0</v>
      </c>
    </row>
    <row r="51" spans="2:12">
      <c r="B51" s="60"/>
      <c r="C51" s="10"/>
      <c r="D51" s="132"/>
      <c r="E51" s="133"/>
      <c r="F51" s="134"/>
      <c r="G51" s="12"/>
      <c r="H51" s="10"/>
      <c r="I51" s="18"/>
      <c r="J51" s="21">
        <f t="shared" si="1"/>
        <v>0</v>
      </c>
    </row>
    <row r="52" spans="2:12">
      <c r="B52" s="60"/>
      <c r="C52" s="10"/>
      <c r="D52" s="132"/>
      <c r="E52" s="133"/>
      <c r="F52" s="134"/>
      <c r="G52" s="11"/>
      <c r="H52" s="13"/>
      <c r="I52" s="18"/>
      <c r="J52" s="21">
        <f t="shared" si="1"/>
        <v>0</v>
      </c>
    </row>
    <row r="53" spans="2:12">
      <c r="B53" s="60"/>
      <c r="C53" s="10"/>
      <c r="D53" s="132"/>
      <c r="E53" s="133"/>
      <c r="F53" s="134"/>
      <c r="G53" s="12"/>
      <c r="H53" s="14"/>
      <c r="I53" s="18"/>
      <c r="J53" s="21">
        <f t="shared" si="1"/>
        <v>0</v>
      </c>
    </row>
    <row r="54" spans="2:12">
      <c r="I54" s="50" t="s">
        <v>25</v>
      </c>
      <c r="J54" s="22">
        <f>SUM(J39:J53)</f>
        <v>0</v>
      </c>
    </row>
    <row r="55" spans="2:12">
      <c r="B55" s="53"/>
    </row>
    <row r="56" spans="2:12" ht="15.75" thickBot="1">
      <c r="K56" s="54"/>
      <c r="L56" s="55"/>
    </row>
    <row r="57" spans="2:12" ht="15.75">
      <c r="B57" s="66" t="s">
        <v>42</v>
      </c>
      <c r="C57" s="67"/>
      <c r="D57" s="68"/>
      <c r="E57" s="68"/>
      <c r="F57" s="68"/>
      <c r="G57" s="68"/>
      <c r="H57" s="68"/>
      <c r="I57" s="68"/>
      <c r="J57" s="69"/>
      <c r="K57" s="56"/>
    </row>
    <row r="58" spans="2:12" ht="15.75">
      <c r="B58" s="109"/>
      <c r="C58" s="71"/>
      <c r="D58" s="110"/>
      <c r="E58" s="110"/>
      <c r="F58" s="110"/>
      <c r="G58" s="110"/>
      <c r="H58" s="110"/>
      <c r="I58" s="110"/>
      <c r="J58" s="111"/>
      <c r="K58" s="56"/>
    </row>
    <row r="59" spans="2:12" ht="15.75">
      <c r="B59" s="109"/>
      <c r="C59" s="71"/>
      <c r="D59" s="110"/>
      <c r="E59" s="110"/>
      <c r="F59" s="110"/>
      <c r="G59" s="110"/>
      <c r="H59" s="110"/>
      <c r="I59" s="110"/>
      <c r="J59" s="111"/>
      <c r="K59" s="56"/>
    </row>
    <row r="60" spans="2:12">
      <c r="B60" s="70"/>
      <c r="C60" s="17"/>
      <c r="D60" s="71"/>
      <c r="E60" s="17"/>
      <c r="F60" s="17"/>
      <c r="G60" s="17"/>
      <c r="H60" s="17"/>
      <c r="I60" s="17"/>
      <c r="J60" s="72"/>
    </row>
    <row r="61" spans="2:12" ht="15.75" thickBot="1">
      <c r="B61" s="73"/>
      <c r="C61" s="74"/>
      <c r="D61" s="75"/>
      <c r="E61" s="74"/>
      <c r="F61" s="76"/>
      <c r="G61" s="74"/>
      <c r="H61" s="74"/>
      <c r="I61" s="74"/>
      <c r="J61" s="77"/>
    </row>
    <row r="62" spans="2:12">
      <c r="B62" s="17"/>
      <c r="C62" s="17"/>
      <c r="D62" s="17"/>
      <c r="E62" s="17"/>
      <c r="F62" s="17"/>
      <c r="G62" s="17"/>
      <c r="H62" s="17"/>
      <c r="I62" s="17"/>
      <c r="J62" s="17"/>
    </row>
    <row r="63" spans="2:12" ht="19.5" thickBot="1">
      <c r="B63" s="108" t="s">
        <v>61</v>
      </c>
    </row>
    <row r="64" spans="2:12" ht="15.75" thickBot="1">
      <c r="B64" s="116" t="s">
        <v>28</v>
      </c>
      <c r="C64" s="117"/>
      <c r="D64" s="118"/>
      <c r="E64" s="119" t="s">
        <v>29</v>
      </c>
      <c r="F64" s="117"/>
      <c r="G64" s="118"/>
      <c r="H64" s="120" t="s">
        <v>30</v>
      </c>
      <c r="I64" s="121"/>
      <c r="J64" s="122"/>
    </row>
    <row r="65" spans="2:10">
      <c r="B65" s="123" t="s">
        <v>31</v>
      </c>
      <c r="C65" s="124"/>
      <c r="D65" s="125"/>
      <c r="E65" s="124" t="s">
        <v>31</v>
      </c>
      <c r="F65" s="124"/>
      <c r="G65" s="125"/>
      <c r="H65" s="124" t="s">
        <v>31</v>
      </c>
      <c r="I65" s="126"/>
      <c r="J65" s="127"/>
    </row>
    <row r="66" spans="2:10">
      <c r="B66" s="81" t="s">
        <v>32</v>
      </c>
      <c r="C66" s="82"/>
      <c r="D66" s="15">
        <f>((D65*0.75)*C66)</f>
        <v>0</v>
      </c>
      <c r="E66" s="83" t="s">
        <v>32</v>
      </c>
      <c r="F66" s="82"/>
      <c r="G66" s="15">
        <f>((G65*0.75)*F66)</f>
        <v>0</v>
      </c>
      <c r="H66" s="83" t="s">
        <v>32</v>
      </c>
      <c r="I66" s="82"/>
      <c r="J66" s="84">
        <f>((J65*0.75)*I66)</f>
        <v>0</v>
      </c>
    </row>
    <row r="67" spans="2:10">
      <c r="B67" s="81" t="s">
        <v>33</v>
      </c>
      <c r="C67" s="82"/>
      <c r="D67" s="16">
        <f>(C67*D65)</f>
        <v>0</v>
      </c>
      <c r="E67" s="83" t="s">
        <v>33</v>
      </c>
      <c r="F67" s="82"/>
      <c r="G67" s="16">
        <f>(F67*G65)</f>
        <v>0</v>
      </c>
      <c r="H67" s="83" t="s">
        <v>33</v>
      </c>
      <c r="I67" s="82"/>
      <c r="J67" s="85">
        <f>(I67*J65)</f>
        <v>0</v>
      </c>
    </row>
    <row r="68" spans="2:10">
      <c r="B68" s="78" t="s">
        <v>60</v>
      </c>
      <c r="C68" s="79"/>
      <c r="D68" s="80">
        <f>+D66+D67</f>
        <v>0</v>
      </c>
      <c r="E68" s="86" t="s">
        <v>34</v>
      </c>
      <c r="F68" s="79"/>
      <c r="G68" s="80">
        <f>+G66+G67</f>
        <v>0</v>
      </c>
      <c r="H68" s="86" t="s">
        <v>35</v>
      </c>
      <c r="I68" s="79"/>
      <c r="J68" s="87">
        <f>+J66+J67</f>
        <v>0</v>
      </c>
    </row>
    <row r="69" spans="2:10" ht="15.75" thickBot="1">
      <c r="B69" s="88"/>
      <c r="C69" s="89"/>
      <c r="D69" s="90"/>
      <c r="E69" s="89"/>
      <c r="F69" s="89"/>
      <c r="G69" s="90"/>
      <c r="H69" s="89"/>
      <c r="I69" s="91" t="s">
        <v>36</v>
      </c>
      <c r="J69" s="92">
        <f>D68+G68+J68</f>
        <v>0</v>
      </c>
    </row>
    <row r="70" spans="2:10">
      <c r="B70" s="112"/>
      <c r="C70" s="112"/>
      <c r="D70" s="112"/>
      <c r="E70" s="112"/>
      <c r="F70" s="112"/>
      <c r="G70" s="112"/>
      <c r="H70" s="112"/>
      <c r="I70" s="128" t="s">
        <v>37</v>
      </c>
      <c r="J70" s="129">
        <f>J35+J54+J69</f>
        <v>0</v>
      </c>
    </row>
    <row r="71" spans="2:10">
      <c r="B71" s="112"/>
      <c r="C71" s="112"/>
      <c r="D71" s="112"/>
      <c r="E71" s="112"/>
      <c r="F71" s="112"/>
      <c r="G71" s="112"/>
      <c r="H71" s="112"/>
      <c r="I71" s="130" t="s">
        <v>38</v>
      </c>
      <c r="J71" s="93">
        <f>J35</f>
        <v>0</v>
      </c>
    </row>
    <row r="72" spans="2:10">
      <c r="B72" s="113"/>
      <c r="C72" s="114"/>
      <c r="D72" s="51"/>
      <c r="E72" s="115"/>
      <c r="F72" s="114"/>
      <c r="G72" s="51"/>
      <c r="H72" s="113"/>
      <c r="I72" s="131" t="s">
        <v>39</v>
      </c>
      <c r="J72" s="94">
        <f>SUMIFS(G19:G53, C19:C53, "MISC Deduction")</f>
        <v>0</v>
      </c>
    </row>
    <row r="73" spans="2:10" ht="15.75" thickBot="1">
      <c r="B73" s="112"/>
      <c r="C73" s="112"/>
      <c r="D73" s="112"/>
      <c r="E73" s="112"/>
      <c r="F73" s="112"/>
      <c r="G73" s="112"/>
      <c r="H73" s="112"/>
      <c r="I73" s="130" t="s">
        <v>40</v>
      </c>
      <c r="J73" s="95">
        <v>0</v>
      </c>
    </row>
    <row r="74" spans="2:10" ht="15.75" thickBot="1">
      <c r="B74" s="112"/>
      <c r="C74" s="112"/>
      <c r="D74" s="112"/>
      <c r="E74" s="112"/>
      <c r="F74" s="112"/>
      <c r="G74" s="112"/>
      <c r="H74" s="112"/>
      <c r="I74" s="96" t="s">
        <v>41</v>
      </c>
      <c r="J74" s="97">
        <f>J70-J71-J72-J73</f>
        <v>0</v>
      </c>
    </row>
    <row r="75" spans="2:10" ht="15.75" thickBot="1">
      <c r="B75" s="98"/>
      <c r="C75" s="98"/>
      <c r="D75" s="98"/>
      <c r="E75" s="98"/>
      <c r="F75" s="98"/>
      <c r="G75" s="98"/>
      <c r="H75" s="98"/>
      <c r="I75" s="98"/>
    </row>
    <row r="76" spans="2:10" hidden="1">
      <c r="B76" s="98"/>
      <c r="C76" s="98"/>
      <c r="D76" s="98"/>
      <c r="E76" s="98"/>
      <c r="F76" s="98"/>
      <c r="G76" s="98"/>
      <c r="H76" s="98"/>
      <c r="I76" s="98"/>
    </row>
    <row r="77" spans="2:10" ht="15.75" hidden="1" thickBot="1"/>
    <row r="78" spans="2:10">
      <c r="B78" s="153" t="s">
        <v>43</v>
      </c>
      <c r="C78" s="154"/>
      <c r="D78" s="154"/>
      <c r="E78" s="154"/>
      <c r="F78" s="154"/>
      <c r="G78" s="154"/>
      <c r="H78" s="154"/>
      <c r="I78" s="154"/>
      <c r="J78" s="155"/>
    </row>
    <row r="79" spans="2:10">
      <c r="B79" s="99" t="s">
        <v>44</v>
      </c>
      <c r="D79" s="100" t="s">
        <v>1</v>
      </c>
      <c r="F79" s="101" t="s">
        <v>45</v>
      </c>
      <c r="J79" s="102"/>
    </row>
    <row r="80" spans="2:10">
      <c r="B80" s="103"/>
      <c r="D80" s="58"/>
      <c r="F80" s="57"/>
      <c r="J80" s="102"/>
    </row>
    <row r="81" spans="2:10">
      <c r="B81" s="103"/>
      <c r="D81" s="58"/>
      <c r="F81" s="57"/>
      <c r="J81" s="102"/>
    </row>
    <row r="82" spans="2:10">
      <c r="B82" s="103"/>
      <c r="D82" s="58"/>
      <c r="F82" s="57"/>
      <c r="J82" s="102"/>
    </row>
    <row r="83" spans="2:10">
      <c r="B83" s="103"/>
      <c r="D83" s="58"/>
      <c r="F83" s="57"/>
      <c r="J83" s="102"/>
    </row>
    <row r="84" spans="2:10" ht="15.75" thickBot="1">
      <c r="B84" s="104"/>
      <c r="C84" s="105"/>
      <c r="D84" s="106"/>
      <c r="E84" s="105"/>
      <c r="F84" s="106"/>
      <c r="G84" s="105"/>
      <c r="H84" s="105"/>
      <c r="I84" s="105"/>
      <c r="J84" s="107" t="s">
        <v>62</v>
      </c>
    </row>
    <row r="87" spans="2:10">
      <c r="D87" s="58"/>
      <c r="F87" s="57"/>
    </row>
  </sheetData>
  <sheetProtection algorithmName="SHA-512" hashValue="vQDmZwlrnJOOmB/lftUk7m4H5BU/I77Hf95GYEmW6S+b4YkjS44HKpHmsPq7xgAG50TV6NWfwDf1OEcmEYhAww==" saltValue="2I8SCrr/kXiDLW+WHVmP4Q==" spinCount="100000" sheet="1" objects="1" scenarios="1" selectLockedCells="1"/>
  <protectedRanges>
    <protectedRange algorithmName="SHA-512" hashValue="Z5xNOD7+e6DvtyP8rU+0J3jBdDO3I1tDlSSY/peycZkDGD8zL/nWsGtwnrhHhXER8AbJtvcndtS3ToI6fMaKgA==" saltValue="gg/QWO4+zmKUncKO02bfgQ==" spinCount="100000" sqref="B63:J84" name="Range4"/>
    <protectedRange password="DE4B" sqref="J35" name="Range1"/>
    <protectedRange password="DE4B" sqref="J54" name="Range2"/>
    <protectedRange algorithmName="SHA-512" hashValue="BPOEeY7diA9wPQCh5R0iOTu0vhIhdfRV1jpSlNywTGraDONxHx9nGjMQZtDDLMWy88rwnkCD+7sp41LZSl3mBA==" saltValue="VUx/hSwC6ybOG/GWLRgXqQ==" spinCount="100000" sqref="H11" name="Range3"/>
  </protectedRanges>
  <dataConsolidate/>
  <mergeCells count="50">
    <mergeCell ref="B78:J78"/>
    <mergeCell ref="B37:D37"/>
    <mergeCell ref="D33:F33"/>
    <mergeCell ref="D34:F34"/>
    <mergeCell ref="D47:F47"/>
    <mergeCell ref="D53:F53"/>
    <mergeCell ref="D48:F48"/>
    <mergeCell ref="D49:F49"/>
    <mergeCell ref="D51:F51"/>
    <mergeCell ref="D41:F41"/>
    <mergeCell ref="D42:F42"/>
    <mergeCell ref="D43:F43"/>
    <mergeCell ref="D44:F44"/>
    <mergeCell ref="D45:F45"/>
    <mergeCell ref="D46:F46"/>
    <mergeCell ref="D52:F52"/>
    <mergeCell ref="H17:I17"/>
    <mergeCell ref="C13:D13"/>
    <mergeCell ref="H16:I16"/>
    <mergeCell ref="D29:F29"/>
    <mergeCell ref="C15:D15"/>
    <mergeCell ref="D25:F25"/>
    <mergeCell ref="D26:F26"/>
    <mergeCell ref="D20:F20"/>
    <mergeCell ref="D21:F21"/>
    <mergeCell ref="D22:F22"/>
    <mergeCell ref="D23:F23"/>
    <mergeCell ref="D24:F24"/>
    <mergeCell ref="H13:I13"/>
    <mergeCell ref="H15:I15"/>
    <mergeCell ref="B18:D18"/>
    <mergeCell ref="D19:F19"/>
    <mergeCell ref="D2:J3"/>
    <mergeCell ref="H11:I11"/>
    <mergeCell ref="H9:I9"/>
    <mergeCell ref="H7:I7"/>
    <mergeCell ref="H5:I5"/>
    <mergeCell ref="C5:D5"/>
    <mergeCell ref="C7:D7"/>
    <mergeCell ref="C9:D9"/>
    <mergeCell ref="C11:D11"/>
    <mergeCell ref="D50:F50"/>
    <mergeCell ref="D27:F27"/>
    <mergeCell ref="D28:F28"/>
    <mergeCell ref="D32:F32"/>
    <mergeCell ref="D30:F30"/>
    <mergeCell ref="D31:F31"/>
    <mergeCell ref="D38:F38"/>
    <mergeCell ref="D39:F39"/>
    <mergeCell ref="D40:F40"/>
  </mergeCells>
  <conditionalFormatting sqref="L56">
    <cfRule type="cellIs" dxfId="0" priority="2" operator="lessThan">
      <formula>0</formula>
    </cfRule>
  </conditionalFormatting>
  <dataValidations count="1">
    <dataValidation type="list" allowBlank="1" showInputMessage="1" showErrorMessage="1" sqref="H17:I17" xr:uid="{00000000-0002-0000-0000-000000000000}">
      <formula1>",Yes,No"</formula1>
    </dataValidation>
  </dataValidations>
  <pageMargins left="0.45" right="0.26" top="0.73" bottom="0.5" header="0.3" footer="0.3"/>
  <pageSetup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'Drop Box List'!$C$50:$C$62</xm:f>
          </x14:formula1>
          <xm:sqref>H39:H53 H20:H34</xm:sqref>
        </x14:dataValidation>
        <x14:dataValidation type="list" allowBlank="1" showInputMessage="1" showErrorMessage="1" xr:uid="{00000000-0002-0000-0000-000002000000}">
          <x14:formula1>
            <xm:f>'Drop Box List'!$C$21:$C$33</xm:f>
          </x14:formula1>
          <xm:sqref>C20:C34</xm:sqref>
        </x14:dataValidation>
        <x14:dataValidation type="list" allowBlank="1" showInputMessage="1" showErrorMessage="1" xr:uid="{00000000-0002-0000-0000-000003000000}">
          <x14:formula1>
            <xm:f>'Drop Box List'!$C$35:$C$46</xm:f>
          </x14:formula1>
          <xm:sqref>C39:C53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C62"/>
  <sheetViews>
    <sheetView topLeftCell="A31" workbookViewId="0">
      <selection activeCell="C44" sqref="C44"/>
    </sheetView>
  </sheetViews>
  <sheetFormatPr defaultColWidth="9.140625" defaultRowHeight="15.75"/>
  <cols>
    <col min="1" max="1" width="9.140625" style="1"/>
    <col min="2" max="2" width="31.140625" style="1" customWidth="1"/>
    <col min="3" max="3" width="27.42578125" style="1" customWidth="1"/>
    <col min="4" max="16384" width="9.140625" style="1"/>
  </cols>
  <sheetData>
    <row r="2" spans="1:3">
      <c r="A2" s="2" t="s">
        <v>46</v>
      </c>
      <c r="B2" s="3"/>
      <c r="C2" s="5"/>
    </row>
    <row r="3" spans="1:3">
      <c r="A3" s="3"/>
      <c r="B3" s="3"/>
      <c r="C3" s="5"/>
    </row>
    <row r="4" spans="1:3" ht="15.75" customHeight="1">
      <c r="A4" s="3"/>
      <c r="B4" s="3"/>
      <c r="C4" s="5"/>
    </row>
    <row r="5" spans="1:3">
      <c r="A5" s="3"/>
      <c r="B5" s="3"/>
      <c r="C5" s="6"/>
    </row>
    <row r="6" spans="1:3">
      <c r="A6" s="3"/>
      <c r="B6" s="3"/>
      <c r="C6" s="6"/>
    </row>
    <row r="7" spans="1:3">
      <c r="A7" s="3"/>
      <c r="B7" s="3"/>
      <c r="C7" s="5"/>
    </row>
    <row r="8" spans="1:3" ht="15.75" customHeight="1">
      <c r="A8" s="3"/>
      <c r="B8" s="3"/>
      <c r="C8" s="5"/>
    </row>
    <row r="9" spans="1:3">
      <c r="A9" s="3"/>
      <c r="B9" s="3"/>
      <c r="C9" s="6"/>
    </row>
    <row r="10" spans="1:3" ht="15.75" customHeight="1">
      <c r="A10" s="3"/>
      <c r="B10" s="3"/>
      <c r="C10" s="5"/>
    </row>
    <row r="11" spans="1:3">
      <c r="A11" s="3"/>
      <c r="B11" s="3"/>
      <c r="C11" s="6"/>
    </row>
    <row r="12" spans="1:3">
      <c r="A12" s="3"/>
      <c r="B12" s="3"/>
      <c r="C12" s="6"/>
    </row>
    <row r="13" spans="1:3">
      <c r="A13" s="3"/>
      <c r="B13" s="3"/>
      <c r="C13" s="5"/>
    </row>
    <row r="14" spans="1:3" ht="15.75" customHeight="1">
      <c r="A14" s="3"/>
      <c r="B14" s="3"/>
      <c r="C14" s="5"/>
    </row>
    <row r="15" spans="1:3">
      <c r="A15" s="3"/>
      <c r="B15" s="3"/>
      <c r="C15" s="6"/>
    </row>
    <row r="16" spans="1:3">
      <c r="A16" s="3"/>
      <c r="B16" s="3"/>
      <c r="C16" s="6"/>
    </row>
    <row r="17" spans="1:3">
      <c r="A17" s="3"/>
      <c r="B17" s="3"/>
      <c r="C17" s="6"/>
    </row>
    <row r="18" spans="1:3">
      <c r="A18" s="4" t="s">
        <v>47</v>
      </c>
      <c r="B18" s="3"/>
      <c r="C18" s="6" t="s">
        <v>48</v>
      </c>
    </row>
    <row r="19" spans="1:3">
      <c r="A19" s="3"/>
      <c r="B19" s="3"/>
      <c r="C19" s="6" t="s">
        <v>16</v>
      </c>
    </row>
    <row r="20" spans="1:3">
      <c r="A20" s="3"/>
      <c r="B20" s="3"/>
      <c r="C20" s="7"/>
    </row>
    <row r="21" spans="1:3">
      <c r="A21" s="157" t="s">
        <v>19</v>
      </c>
      <c r="B21" s="157"/>
      <c r="C21" s="8"/>
    </row>
    <row r="22" spans="1:3">
      <c r="A22" s="65"/>
      <c r="B22" s="65"/>
      <c r="C22" s="8" t="s">
        <v>49</v>
      </c>
    </row>
    <row r="23" spans="1:3">
      <c r="A23" s="3"/>
      <c r="B23" s="3"/>
      <c r="C23" s="8" t="s">
        <v>50</v>
      </c>
    </row>
    <row r="24" spans="1:3">
      <c r="A24" s="3"/>
      <c r="B24" s="3"/>
      <c r="C24" s="8" t="s">
        <v>51</v>
      </c>
    </row>
    <row r="25" spans="1:3">
      <c r="A25" s="3"/>
      <c r="B25" s="3"/>
      <c r="C25" s="8" t="s">
        <v>52</v>
      </c>
    </row>
    <row r="26" spans="1:3">
      <c r="A26" s="3"/>
      <c r="B26" s="3"/>
      <c r="C26" s="9" t="s">
        <v>53</v>
      </c>
    </row>
    <row r="27" spans="1:3">
      <c r="A27" s="3"/>
      <c r="B27" s="3"/>
      <c r="C27" s="9" t="s">
        <v>54</v>
      </c>
    </row>
    <row r="28" spans="1:3">
      <c r="A28" s="3"/>
      <c r="B28" s="3"/>
      <c r="C28" s="9" t="s">
        <v>55</v>
      </c>
    </row>
    <row r="29" spans="1:3">
      <c r="A29" s="3"/>
      <c r="B29" s="3"/>
      <c r="C29" s="9" t="s">
        <v>56</v>
      </c>
    </row>
    <row r="30" spans="1:3">
      <c r="A30" s="3"/>
      <c r="B30" s="3"/>
      <c r="C30" s="9" t="s">
        <v>27</v>
      </c>
    </row>
    <row r="31" spans="1:3">
      <c r="A31" s="3"/>
      <c r="B31" s="3"/>
      <c r="C31" s="9" t="s">
        <v>57</v>
      </c>
    </row>
    <row r="32" spans="1:3">
      <c r="A32" s="3"/>
      <c r="B32" s="3"/>
      <c r="C32" s="9" t="s">
        <v>58</v>
      </c>
    </row>
    <row r="33" spans="1:3">
      <c r="A33" s="157" t="s">
        <v>19</v>
      </c>
      <c r="B33" s="157"/>
      <c r="C33" s="9" t="s">
        <v>59</v>
      </c>
    </row>
    <row r="34" spans="1:3">
      <c r="A34" s="65"/>
      <c r="B34" s="65"/>
    </row>
    <row r="35" spans="1:3">
      <c r="A35" s="3"/>
      <c r="B35" s="3"/>
      <c r="C35" s="8"/>
    </row>
    <row r="36" spans="1:3">
      <c r="A36" s="3"/>
      <c r="B36" s="3"/>
      <c r="C36" s="8" t="s">
        <v>49</v>
      </c>
    </row>
    <row r="37" spans="1:3">
      <c r="A37" s="3"/>
      <c r="B37" s="3"/>
      <c r="C37" s="8" t="s">
        <v>50</v>
      </c>
    </row>
    <row r="38" spans="1:3">
      <c r="A38" s="3"/>
      <c r="B38" s="3"/>
      <c r="C38" s="8" t="s">
        <v>51</v>
      </c>
    </row>
    <row r="39" spans="1:3">
      <c r="A39" s="3"/>
      <c r="B39" s="3"/>
      <c r="C39" s="8" t="s">
        <v>52</v>
      </c>
    </row>
    <row r="40" spans="1:3">
      <c r="A40" s="3"/>
      <c r="B40" s="3"/>
      <c r="C40" s="9" t="s">
        <v>53</v>
      </c>
    </row>
    <row r="41" spans="1:3">
      <c r="A41" s="3"/>
      <c r="B41" s="3"/>
      <c r="C41" s="9" t="s">
        <v>54</v>
      </c>
    </row>
    <row r="42" spans="1:3">
      <c r="A42" s="3"/>
      <c r="B42" s="3"/>
      <c r="C42" s="9" t="s">
        <v>55</v>
      </c>
    </row>
    <row r="43" spans="1:3">
      <c r="A43" s="3"/>
      <c r="B43" s="3"/>
      <c r="C43" s="9" t="s">
        <v>56</v>
      </c>
    </row>
    <row r="44" spans="1:3">
      <c r="A44" s="3"/>
      <c r="B44" s="3"/>
      <c r="C44" s="9" t="s">
        <v>27</v>
      </c>
    </row>
    <row r="45" spans="1:3">
      <c r="A45" s="3"/>
      <c r="B45" s="3"/>
      <c r="C45" s="9" t="s">
        <v>57</v>
      </c>
    </row>
    <row r="46" spans="1:3">
      <c r="A46" s="3"/>
      <c r="B46" s="3"/>
      <c r="C46" s="9" t="s">
        <v>58</v>
      </c>
    </row>
    <row r="47" spans="1:3" ht="15.75" customHeight="1">
      <c r="A47" s="156" t="s">
        <v>22</v>
      </c>
      <c r="B47" s="156"/>
      <c r="C47" s="9"/>
    </row>
    <row r="49" spans="3:3">
      <c r="C49" s="9"/>
    </row>
    <row r="50" spans="3:3">
      <c r="C50" s="7">
        <v>1</v>
      </c>
    </row>
    <row r="51" spans="3:3">
      <c r="C51" s="7">
        <v>2</v>
      </c>
    </row>
    <row r="52" spans="3:3">
      <c r="C52" s="7">
        <v>3</v>
      </c>
    </row>
    <row r="53" spans="3:3">
      <c r="C53" s="7">
        <v>4</v>
      </c>
    </row>
    <row r="54" spans="3:3">
      <c r="C54" s="7">
        <v>5</v>
      </c>
    </row>
    <row r="55" spans="3:3">
      <c r="C55" s="7">
        <v>6</v>
      </c>
    </row>
    <row r="56" spans="3:3">
      <c r="C56" s="7">
        <v>7</v>
      </c>
    </row>
    <row r="57" spans="3:3">
      <c r="C57" s="7">
        <v>8</v>
      </c>
    </row>
    <row r="58" spans="3:3">
      <c r="C58" s="7">
        <v>9</v>
      </c>
    </row>
    <row r="59" spans="3:3">
      <c r="C59" s="7">
        <v>10</v>
      </c>
    </row>
    <row r="60" spans="3:3">
      <c r="C60" s="7">
        <v>11</v>
      </c>
    </row>
    <row r="61" spans="3:3">
      <c r="C61" s="7">
        <v>12</v>
      </c>
    </row>
    <row r="62" spans="3:3">
      <c r="C62" s="7">
        <v>13</v>
      </c>
    </row>
  </sheetData>
  <mergeCells count="3">
    <mergeCell ref="A47:B47"/>
    <mergeCell ref="A21:B21"/>
    <mergeCell ref="A33:B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 Template</vt:lpstr>
      <vt:lpstr>Drop Box List</vt:lpstr>
      <vt:lpstr>'Expense Report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Haydee Ibanez</dc:creator>
  <cp:keywords/>
  <dc:description/>
  <cp:lastModifiedBy>Rebecca Sizemore</cp:lastModifiedBy>
  <cp:revision/>
  <cp:lastPrinted>2024-01-18T19:49:25Z</cp:lastPrinted>
  <dcterms:created xsi:type="dcterms:W3CDTF">2016-03-31T16:40:51Z</dcterms:created>
  <dcterms:modified xsi:type="dcterms:W3CDTF">2024-01-24T17:50:57Z</dcterms:modified>
  <cp:category/>
  <cp:contentStatus/>
</cp:coreProperties>
</file>